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j0001\Desktop\payroll\"/>
    </mc:Choice>
  </mc:AlternateContent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6" i="1" l="1"/>
  <c r="B7" i="1"/>
  <c r="B8" i="1"/>
  <c r="C8" i="1" s="1"/>
  <c r="B6" i="1"/>
  <c r="E6" i="1" l="1"/>
  <c r="E4" i="1"/>
  <c r="E3" i="1"/>
  <c r="F3" i="1" s="1"/>
  <c r="C4" i="1" l="1"/>
  <c r="B5" i="1" s="1"/>
  <c r="C5" i="1" s="1"/>
  <c r="B9" i="1" l="1"/>
  <c r="C9" i="1" s="1"/>
  <c r="B10" i="1" l="1"/>
  <c r="C10" i="1" s="1"/>
  <c r="B11" i="1" l="1"/>
  <c r="C11" i="1" s="1"/>
  <c r="B12" i="1" l="1"/>
  <c r="C12" i="1" s="1"/>
  <c r="B13" i="1" l="1"/>
  <c r="C13" i="1" s="1"/>
  <c r="B14" i="1" l="1"/>
  <c r="C14" i="1" l="1"/>
  <c r="B15" i="1" s="1"/>
  <c r="C15" i="1" l="1"/>
  <c r="B16" i="1" s="1"/>
  <c r="B17" i="1" s="1"/>
  <c r="C17" i="1" l="1"/>
  <c r="B18" i="1" s="1"/>
  <c r="B19" i="1" s="1"/>
  <c r="C19" i="1" l="1"/>
  <c r="B20" i="1" s="1"/>
  <c r="C20" i="1" l="1"/>
  <c r="B21" i="1" s="1"/>
  <c r="B22" i="1" s="1"/>
  <c r="C22" i="1" l="1"/>
  <c r="B23" i="1" s="1"/>
  <c r="B24" i="1" s="1"/>
  <c r="B25" i="1" s="1"/>
  <c r="B26" i="1" s="1"/>
  <c r="C26" i="1" s="1"/>
</calcChain>
</file>

<file path=xl/sharedStrings.xml><?xml version="1.0" encoding="utf-8"?>
<sst xmlns="http://schemas.openxmlformats.org/spreadsheetml/2006/main" count="37" uniqueCount="37">
  <si>
    <t>Payroll ID</t>
  </si>
  <si>
    <t>F9 1</t>
  </si>
  <si>
    <t>F9 2</t>
  </si>
  <si>
    <t>F9 3</t>
  </si>
  <si>
    <t>F9 4</t>
  </si>
  <si>
    <t>F9 5</t>
  </si>
  <si>
    <t>F9 6</t>
  </si>
  <si>
    <t>F9 7</t>
  </si>
  <si>
    <t>F9 8</t>
  </si>
  <si>
    <t>F9 9</t>
  </si>
  <si>
    <t>SF 1</t>
  </si>
  <si>
    <t>SF 2</t>
  </si>
  <si>
    <t>SF 3</t>
  </si>
  <si>
    <t>SF 4</t>
  </si>
  <si>
    <t>SF 5</t>
  </si>
  <si>
    <t>SF 6</t>
  </si>
  <si>
    <t>F9 10</t>
  </si>
  <si>
    <t>F9 11</t>
  </si>
  <si>
    <t>F9 12</t>
  </si>
  <si>
    <t>F9 13</t>
  </si>
  <si>
    <t>F9 14</t>
  </si>
  <si>
    <t>F9 15</t>
  </si>
  <si>
    <t>F9 16</t>
  </si>
  <si>
    <t>F9 17</t>
  </si>
  <si>
    <t>F9 18</t>
  </si>
  <si>
    <t>Pay Date</t>
  </si>
  <si>
    <t>Note:  Deadlines are subject to change</t>
  </si>
  <si>
    <t>First Day of Pay Period</t>
  </si>
  <si>
    <t>Last Day of Pay Period</t>
  </si>
  <si>
    <t>EPAF Deadline Noon</t>
  </si>
  <si>
    <t>Leave Processed</t>
  </si>
  <si>
    <t>Late Pays &amp; LWOP by 2 pm</t>
  </si>
  <si>
    <t>Kronos Leave Approval by 4:45</t>
  </si>
  <si>
    <t>*Payroll Run Date</t>
  </si>
  <si>
    <t>*This is the date to check the Time Comparison Report in Self-Service</t>
  </si>
  <si>
    <t>SemiMonthly Pay Periods 2019</t>
  </si>
  <si>
    <t>**All leave must be submitted no later than 2 pm to be charged against 2019 leave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</si>
</sst>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right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D27" sqref="D27"/>
    </sheetView>
  </sheetViews>
  <sheetFormatPr defaultColWidth="11.28515625" defaultRowHeight="15" x14ac:dyDescent="0.25"/>
  <cols>
    <col min="1" max="1" width="6.42578125" customWidth="1"/>
    <col min="2" max="2" width="10.7109375" customWidth="1"/>
    <col min="3" max="3" width="11.140625" customWidth="1"/>
    <col min="4" max="4" width="13.5703125" customWidth="1"/>
    <col min="5" max="5" width="12.140625" customWidth="1"/>
    <col min="8" max="8" width="10.42578125" customWidth="1"/>
  </cols>
  <sheetData>
    <row r="1" spans="1:9" s="4" customFormat="1" ht="23.25" x14ac:dyDescent="0.35">
      <c r="C1" s="6" t="s">
        <v>35</v>
      </c>
      <c r="D1" s="6"/>
      <c r="E1" s="6"/>
      <c r="F1" s="6"/>
      <c r="G1" s="7"/>
      <c r="H1" s="7"/>
    </row>
    <row r="2" spans="1:9" ht="51.75" x14ac:dyDescent="0.25">
      <c r="A2" s="2" t="s">
        <v>0</v>
      </c>
      <c r="B2" s="5" t="s">
        <v>27</v>
      </c>
      <c r="C2" s="2" t="s">
        <v>28</v>
      </c>
      <c r="D2" s="3" t="s">
        <v>29</v>
      </c>
      <c r="E2" s="2" t="s">
        <v>31</v>
      </c>
      <c r="F2" s="2" t="s">
        <v>33</v>
      </c>
      <c r="G2" s="2" t="s">
        <v>25</v>
      </c>
      <c r="H2" s="8" t="s">
        <v>32</v>
      </c>
      <c r="I2" s="3" t="s">
        <v>30</v>
      </c>
    </row>
    <row r="3" spans="1:9" x14ac:dyDescent="0.25">
      <c r="A3" t="s">
        <v>1</v>
      </c>
      <c r="B3" s="1">
        <v>43466</v>
      </c>
      <c r="C3" s="1">
        <v>43480</v>
      </c>
      <c r="D3" s="1">
        <v>43474</v>
      </c>
      <c r="E3" s="1">
        <f>D3+1</f>
        <v>43475</v>
      </c>
      <c r="F3" s="1">
        <f>E3+1</f>
        <v>43476</v>
      </c>
      <c r="G3" s="1">
        <v>43480</v>
      </c>
      <c r="H3" s="1"/>
    </row>
    <row r="4" spans="1:9" x14ac:dyDescent="0.25">
      <c r="A4" t="s">
        <v>2</v>
      </c>
      <c r="B4" s="1">
        <v>43481</v>
      </c>
      <c r="C4" s="1">
        <f>B4+15</f>
        <v>43496</v>
      </c>
      <c r="D4" s="1">
        <v>43489</v>
      </c>
      <c r="E4" s="1">
        <f>D4+1</f>
        <v>43490</v>
      </c>
      <c r="F4" s="1">
        <v>43493</v>
      </c>
      <c r="G4" s="1">
        <v>43496</v>
      </c>
      <c r="H4" s="1">
        <v>43500</v>
      </c>
      <c r="I4" s="1">
        <v>43502</v>
      </c>
    </row>
    <row r="5" spans="1:9" x14ac:dyDescent="0.25">
      <c r="A5" t="s">
        <v>3</v>
      </c>
      <c r="B5" s="1">
        <f t="shared" ref="B5:B26" si="0">C4+1</f>
        <v>43497</v>
      </c>
      <c r="C5" s="1">
        <f>B5+14</f>
        <v>43511</v>
      </c>
      <c r="D5" s="1">
        <v>43507</v>
      </c>
      <c r="E5" s="1">
        <v>43508</v>
      </c>
      <c r="F5" s="1">
        <v>43509</v>
      </c>
      <c r="G5" s="1">
        <v>43511</v>
      </c>
      <c r="H5" s="1"/>
    </row>
    <row r="6" spans="1:9" x14ac:dyDescent="0.25">
      <c r="A6" t="s">
        <v>4</v>
      </c>
      <c r="B6" s="1">
        <f t="shared" si="0"/>
        <v>43512</v>
      </c>
      <c r="C6" s="1">
        <f>B6+12</f>
        <v>43524</v>
      </c>
      <c r="D6" s="1">
        <v>43517</v>
      </c>
      <c r="E6" s="1">
        <f t="shared" ref="E6" si="1">D6+1</f>
        <v>43518</v>
      </c>
      <c r="F6" s="1">
        <v>43521</v>
      </c>
      <c r="G6" s="1">
        <v>43524</v>
      </c>
      <c r="H6" s="1">
        <v>43528</v>
      </c>
      <c r="I6" s="1">
        <v>43530</v>
      </c>
    </row>
    <row r="7" spans="1:9" x14ac:dyDescent="0.25">
      <c r="A7" t="s">
        <v>5</v>
      </c>
      <c r="B7" s="1">
        <f t="shared" si="0"/>
        <v>43525</v>
      </c>
      <c r="C7" s="1">
        <v>43539</v>
      </c>
      <c r="D7" s="1">
        <v>43535</v>
      </c>
      <c r="E7" s="1">
        <v>43536</v>
      </c>
      <c r="F7" s="1">
        <v>43537</v>
      </c>
      <c r="G7" s="1">
        <v>43539</v>
      </c>
      <c r="H7" s="1"/>
    </row>
    <row r="8" spans="1:9" x14ac:dyDescent="0.25">
      <c r="A8" t="s">
        <v>6</v>
      </c>
      <c r="B8" s="1">
        <f t="shared" si="0"/>
        <v>43540</v>
      </c>
      <c r="C8" s="1">
        <f t="shared" ref="C8:C12" si="2">B8+15</f>
        <v>43555</v>
      </c>
      <c r="D8" s="1">
        <v>43546</v>
      </c>
      <c r="E8" s="1">
        <v>43549</v>
      </c>
      <c r="F8" s="1">
        <v>43550</v>
      </c>
      <c r="G8" s="1">
        <v>43553</v>
      </c>
      <c r="H8" s="1">
        <v>43557</v>
      </c>
      <c r="I8" s="1">
        <v>43558</v>
      </c>
    </row>
    <row r="9" spans="1:9" x14ac:dyDescent="0.25">
      <c r="A9" t="s">
        <v>7</v>
      </c>
      <c r="B9" s="1">
        <f t="shared" si="0"/>
        <v>43556</v>
      </c>
      <c r="C9" s="1">
        <f>B9+14</f>
        <v>43570</v>
      </c>
      <c r="D9" s="1">
        <v>43564</v>
      </c>
      <c r="E9" s="1">
        <v>43565</v>
      </c>
      <c r="F9" s="1">
        <v>43566</v>
      </c>
      <c r="G9" s="1">
        <v>43570</v>
      </c>
      <c r="H9" s="1"/>
    </row>
    <row r="10" spans="1:9" x14ac:dyDescent="0.25">
      <c r="A10" t="s">
        <v>8</v>
      </c>
      <c r="B10" s="1">
        <f t="shared" si="0"/>
        <v>43571</v>
      </c>
      <c r="C10" s="1">
        <f>B10+14</f>
        <v>43585</v>
      </c>
      <c r="D10" s="1">
        <v>43578</v>
      </c>
      <c r="E10" s="1">
        <v>43579</v>
      </c>
      <c r="F10" s="1">
        <v>43580</v>
      </c>
      <c r="G10" s="1">
        <v>43585</v>
      </c>
      <c r="H10" s="1">
        <v>43587</v>
      </c>
      <c r="I10" s="1">
        <v>43588</v>
      </c>
    </row>
    <row r="11" spans="1:9" x14ac:dyDescent="0.25">
      <c r="A11" t="s">
        <v>9</v>
      </c>
      <c r="B11" s="1">
        <f t="shared" si="0"/>
        <v>43586</v>
      </c>
      <c r="C11" s="1">
        <f>B11+14</f>
        <v>43600</v>
      </c>
      <c r="D11" s="1">
        <v>43594</v>
      </c>
      <c r="E11" s="1">
        <v>43595</v>
      </c>
      <c r="F11" s="1">
        <v>43598</v>
      </c>
      <c r="G11" s="1">
        <v>43600</v>
      </c>
      <c r="H11" s="1"/>
    </row>
    <row r="12" spans="1:9" x14ac:dyDescent="0.25">
      <c r="A12" t="s">
        <v>10</v>
      </c>
      <c r="B12" s="1">
        <f t="shared" si="0"/>
        <v>43601</v>
      </c>
      <c r="C12" s="1">
        <f t="shared" si="2"/>
        <v>43616</v>
      </c>
      <c r="D12" s="1">
        <v>43606</v>
      </c>
      <c r="E12" s="1">
        <v>43607</v>
      </c>
      <c r="F12" s="1">
        <v>43608</v>
      </c>
      <c r="G12" s="1">
        <v>43616</v>
      </c>
      <c r="H12" s="1">
        <v>43620</v>
      </c>
      <c r="I12" s="1">
        <v>43621</v>
      </c>
    </row>
    <row r="13" spans="1:9" x14ac:dyDescent="0.25">
      <c r="A13" t="s">
        <v>11</v>
      </c>
      <c r="B13" s="1">
        <f t="shared" si="0"/>
        <v>43617</v>
      </c>
      <c r="C13" s="1">
        <f>B13+14</f>
        <v>43631</v>
      </c>
      <c r="D13" s="1">
        <v>43626</v>
      </c>
      <c r="E13" s="1">
        <v>43627</v>
      </c>
      <c r="F13" s="1">
        <v>43628</v>
      </c>
      <c r="G13" s="1">
        <v>43630</v>
      </c>
      <c r="H13" s="1"/>
    </row>
    <row r="14" spans="1:9" x14ac:dyDescent="0.25">
      <c r="A14" t="s">
        <v>12</v>
      </c>
      <c r="B14" s="1">
        <f t="shared" si="0"/>
        <v>43632</v>
      </c>
      <c r="C14" s="1">
        <f>B14+14</f>
        <v>43646</v>
      </c>
      <c r="D14" s="1">
        <v>43635</v>
      </c>
      <c r="E14" s="1">
        <v>43636</v>
      </c>
      <c r="F14" s="1">
        <v>43637</v>
      </c>
      <c r="G14" s="1">
        <v>43644</v>
      </c>
      <c r="H14" s="1">
        <v>43648</v>
      </c>
      <c r="I14" s="1">
        <v>43649</v>
      </c>
    </row>
    <row r="15" spans="1:9" x14ac:dyDescent="0.25">
      <c r="A15" t="s">
        <v>13</v>
      </c>
      <c r="B15" s="1">
        <f t="shared" si="0"/>
        <v>43647</v>
      </c>
      <c r="C15" s="1">
        <f t="shared" ref="C15:C20" si="3">B15+14</f>
        <v>43661</v>
      </c>
      <c r="D15" s="1">
        <v>43655</v>
      </c>
      <c r="E15" s="1">
        <v>43656</v>
      </c>
      <c r="F15" s="1">
        <v>43657</v>
      </c>
      <c r="G15" s="1">
        <v>43661</v>
      </c>
      <c r="H15" s="1"/>
    </row>
    <row r="16" spans="1:9" x14ac:dyDescent="0.25">
      <c r="A16" t="s">
        <v>14</v>
      </c>
      <c r="B16" s="1">
        <f t="shared" si="0"/>
        <v>43662</v>
      </c>
      <c r="C16" s="1">
        <v>43677</v>
      </c>
      <c r="D16" s="1">
        <v>43670</v>
      </c>
      <c r="E16" s="1">
        <v>43671</v>
      </c>
      <c r="F16" s="1">
        <v>43672</v>
      </c>
      <c r="G16" s="1">
        <v>43677</v>
      </c>
      <c r="H16" s="1">
        <v>43679</v>
      </c>
      <c r="I16" s="1">
        <v>43682</v>
      </c>
    </row>
    <row r="17" spans="1:9" x14ac:dyDescent="0.25">
      <c r="A17" t="s">
        <v>15</v>
      </c>
      <c r="B17" s="1">
        <f t="shared" si="0"/>
        <v>43678</v>
      </c>
      <c r="C17" s="1">
        <f t="shared" si="3"/>
        <v>43692</v>
      </c>
      <c r="D17" s="1">
        <v>43686</v>
      </c>
      <c r="E17" s="1">
        <v>43689</v>
      </c>
      <c r="F17" s="1">
        <v>43690</v>
      </c>
      <c r="G17" s="1">
        <v>43692</v>
      </c>
      <c r="H17" s="1"/>
    </row>
    <row r="18" spans="1:9" x14ac:dyDescent="0.25">
      <c r="A18" t="s">
        <v>16</v>
      </c>
      <c r="B18" s="1">
        <f t="shared" si="0"/>
        <v>43693</v>
      </c>
      <c r="C18" s="1">
        <v>43708</v>
      </c>
      <c r="D18" s="1">
        <v>43700</v>
      </c>
      <c r="E18" s="1">
        <v>43703</v>
      </c>
      <c r="F18" s="1">
        <v>43705</v>
      </c>
      <c r="G18" s="1">
        <v>43707</v>
      </c>
      <c r="H18" s="1">
        <v>43711</v>
      </c>
      <c r="I18" s="1">
        <v>43713</v>
      </c>
    </row>
    <row r="19" spans="1:9" x14ac:dyDescent="0.25">
      <c r="A19" t="s">
        <v>17</v>
      </c>
      <c r="B19" s="1">
        <f t="shared" si="0"/>
        <v>43709</v>
      </c>
      <c r="C19" s="1">
        <f t="shared" si="3"/>
        <v>43723</v>
      </c>
      <c r="D19" s="1">
        <v>43717</v>
      </c>
      <c r="E19" s="1">
        <v>43718</v>
      </c>
      <c r="F19" s="1">
        <v>43719</v>
      </c>
      <c r="G19" s="1">
        <v>43721</v>
      </c>
      <c r="H19" s="1"/>
    </row>
    <row r="20" spans="1:9" x14ac:dyDescent="0.25">
      <c r="A20" t="s">
        <v>18</v>
      </c>
      <c r="B20" s="1">
        <f t="shared" si="0"/>
        <v>43724</v>
      </c>
      <c r="C20" s="1">
        <f t="shared" si="3"/>
        <v>43738</v>
      </c>
      <c r="D20" s="1">
        <v>43731</v>
      </c>
      <c r="E20" s="1">
        <v>43732</v>
      </c>
      <c r="F20" s="1">
        <v>43733</v>
      </c>
      <c r="G20" s="1">
        <v>43738</v>
      </c>
      <c r="H20" s="1">
        <v>43740</v>
      </c>
      <c r="I20" s="1">
        <v>43741</v>
      </c>
    </row>
    <row r="21" spans="1:9" x14ac:dyDescent="0.25">
      <c r="A21" t="s">
        <v>19</v>
      </c>
      <c r="B21" s="1">
        <f t="shared" si="0"/>
        <v>43739</v>
      </c>
      <c r="C21" s="1">
        <v>43753</v>
      </c>
      <c r="D21" s="1">
        <v>43747</v>
      </c>
      <c r="E21" s="1">
        <v>43748</v>
      </c>
      <c r="F21" s="1">
        <v>43749</v>
      </c>
      <c r="G21" s="1">
        <v>43753</v>
      </c>
      <c r="H21" s="1"/>
    </row>
    <row r="22" spans="1:9" x14ac:dyDescent="0.25">
      <c r="A22" t="s">
        <v>20</v>
      </c>
      <c r="B22" s="1">
        <f t="shared" si="0"/>
        <v>43754</v>
      </c>
      <c r="C22" s="1">
        <f t="shared" ref="C22:C26" si="4">B22+15</f>
        <v>43769</v>
      </c>
      <c r="D22" s="1">
        <v>43760</v>
      </c>
      <c r="E22" s="1">
        <v>43761</v>
      </c>
      <c r="F22" s="1">
        <v>43762</v>
      </c>
      <c r="G22" s="1">
        <v>43769</v>
      </c>
      <c r="H22" s="1">
        <v>43773</v>
      </c>
      <c r="I22" s="1">
        <v>43774</v>
      </c>
    </row>
    <row r="23" spans="1:9" x14ac:dyDescent="0.25">
      <c r="A23" t="s">
        <v>21</v>
      </c>
      <c r="B23" s="1">
        <f t="shared" si="0"/>
        <v>43770</v>
      </c>
      <c r="C23" s="1">
        <v>43784</v>
      </c>
      <c r="D23" s="1">
        <v>43780</v>
      </c>
      <c r="E23" s="1">
        <v>43781</v>
      </c>
      <c r="F23" s="1">
        <v>43782</v>
      </c>
      <c r="G23" s="1">
        <v>43784</v>
      </c>
      <c r="H23" s="1"/>
    </row>
    <row r="24" spans="1:9" x14ac:dyDescent="0.25">
      <c r="A24" t="s">
        <v>22</v>
      </c>
      <c r="B24" s="1">
        <f t="shared" si="0"/>
        <v>43785</v>
      </c>
      <c r="C24" s="1">
        <v>43799</v>
      </c>
      <c r="D24" s="1">
        <v>43788</v>
      </c>
      <c r="E24" s="1">
        <v>43789</v>
      </c>
      <c r="F24" s="1">
        <v>43790</v>
      </c>
      <c r="G24" s="1">
        <v>43798</v>
      </c>
      <c r="H24" s="1">
        <v>43802</v>
      </c>
      <c r="I24" s="1">
        <v>43803</v>
      </c>
    </row>
    <row r="25" spans="1:9" x14ac:dyDescent="0.25">
      <c r="A25" t="s">
        <v>23</v>
      </c>
      <c r="B25" s="1">
        <f t="shared" si="0"/>
        <v>43800</v>
      </c>
      <c r="C25" s="1">
        <v>43814</v>
      </c>
      <c r="D25" s="1">
        <v>43808</v>
      </c>
      <c r="E25" s="1">
        <v>43809</v>
      </c>
      <c r="F25" s="1">
        <v>43810</v>
      </c>
      <c r="G25" s="1">
        <v>43812</v>
      </c>
      <c r="H25" s="1"/>
    </row>
    <row r="26" spans="1:9" x14ac:dyDescent="0.25">
      <c r="A26" t="s">
        <v>24</v>
      </c>
      <c r="B26" s="1">
        <f t="shared" si="0"/>
        <v>43815</v>
      </c>
      <c r="C26" s="1">
        <f t="shared" si="4"/>
        <v>43830</v>
      </c>
      <c r="D26" s="1">
        <v>43815</v>
      </c>
      <c r="E26" s="1">
        <v>43816</v>
      </c>
      <c r="F26" s="1">
        <v>43817</v>
      </c>
      <c r="G26" s="1">
        <v>43830</v>
      </c>
      <c r="H26" s="1"/>
      <c r="I26" s="1"/>
    </row>
    <row r="27" spans="1:9" x14ac:dyDescent="0.25">
      <c r="B27" s="1"/>
      <c r="C27" s="1"/>
    </row>
    <row r="28" spans="1:9" x14ac:dyDescent="0.25">
      <c r="B28" s="1" t="s">
        <v>34</v>
      </c>
      <c r="C28" s="1"/>
    </row>
    <row r="29" spans="1:9" x14ac:dyDescent="0.25">
      <c r="B29" s="1"/>
      <c r="C29" s="1" t="s">
        <v>26</v>
      </c>
    </row>
    <row r="30" spans="1:9" x14ac:dyDescent="0.25">
      <c r="B30" t="s">
        <v>36</v>
      </c>
    </row>
  </sheetData>
  <printOptions gridLines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Auburn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Hughes</dc:creator>
  <cp:lastModifiedBy>Patrick Johnston</cp:lastModifiedBy>
  <cp:lastPrinted>2018-03-22T21:48:59Z</cp:lastPrinted>
  <dcterms:created xsi:type="dcterms:W3CDTF">2015-10-13T16:46:23Z</dcterms:created>
  <dcterms:modified xsi:type="dcterms:W3CDTF">2019-11-25T19:44:57Z</dcterms:modified>
</cp:coreProperties>
</file>